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15" windowWidth="15360" windowHeight="9150" activeTab="0"/>
  </bookViews>
  <sheets>
    <sheet name="FALL AUTUMN TOUR 2005" sheetId="1" r:id="rId1"/>
  </sheets>
  <definedNames>
    <definedName name="_xlnm.Print_Titles" localSheetId="0">'FALL AUTUMN TOUR 2005'!$1:$2</definedName>
  </definedNames>
  <calcPr fullCalcOnLoad="1"/>
</workbook>
</file>

<file path=xl/sharedStrings.xml><?xml version="1.0" encoding="utf-8"?>
<sst xmlns="http://schemas.openxmlformats.org/spreadsheetml/2006/main" count="68" uniqueCount="62">
  <si>
    <t>Academy 2, Manchester</t>
  </si>
  <si>
    <t>University, Huddersfield</t>
  </si>
  <si>
    <t>Central Station, Wrexham</t>
  </si>
  <si>
    <t>The Mill, Preston</t>
  </si>
  <si>
    <t>The Boardwalk, Sheffield</t>
  </si>
  <si>
    <t>Carling Academy, Liverpool</t>
  </si>
  <si>
    <t xml:space="preserve"> The Mechanics, Burnley</t>
  </si>
  <si>
    <t>Sugarmill, Stoke on Trent</t>
  </si>
  <si>
    <t>The Crypt, Middlesborough</t>
  </si>
  <si>
    <t xml:space="preserve"> The Ferry, Glasgow</t>
  </si>
  <si>
    <t>The Venue, Edinburgh</t>
  </si>
  <si>
    <t>The Sage, Gateshead</t>
  </si>
  <si>
    <t>Irish Centre, Leeds</t>
  </si>
  <si>
    <t>Roadmenders, Northampton</t>
  </si>
  <si>
    <t>Zodiac, Oxford</t>
  </si>
  <si>
    <t>Rescue Rooms, Nottingham</t>
  </si>
  <si>
    <t>Wolfrun Hall, Wolverhampton</t>
  </si>
  <si>
    <t>Coal Exchange, Cardiff</t>
  </si>
  <si>
    <t>The Brook, Southampton</t>
  </si>
  <si>
    <t>Concorde, Brighton</t>
  </si>
  <si>
    <t>Sankey's Soap, Manchester</t>
  </si>
  <si>
    <t>Bo Doodak</t>
  </si>
  <si>
    <t>Theme from Sparta F.C.</t>
  </si>
  <si>
    <t>Pacifying Joint</t>
  </si>
  <si>
    <t>Clasp Hands</t>
  </si>
  <si>
    <t>What About Us</t>
  </si>
  <si>
    <t>Ride Away</t>
  </si>
  <si>
    <t>Assume</t>
  </si>
  <si>
    <t>Wrong Place Right Time</t>
  </si>
  <si>
    <t>I Can Hear The Grass Grow</t>
  </si>
  <si>
    <t>Mountain Energei</t>
  </si>
  <si>
    <t>Touch Sensitive</t>
  </si>
  <si>
    <t>Blindness</t>
  </si>
  <si>
    <t>Higgle-dy Piggle-dy</t>
  </si>
  <si>
    <t>White Lightning</t>
  </si>
  <si>
    <t>Boxoctosis</t>
  </si>
  <si>
    <t>Contraflow</t>
  </si>
  <si>
    <t>You Wanna</t>
  </si>
  <si>
    <t>Breaking the Rules</t>
  </si>
  <si>
    <t>Mr Pharmascist</t>
  </si>
  <si>
    <t>Carry Bag Man</t>
  </si>
  <si>
    <t>F'Oldin Money</t>
  </si>
  <si>
    <t>Early Days of Channel Fuhrer</t>
  </si>
  <si>
    <t>Janet, Johnny + James</t>
  </si>
  <si>
    <t>No. of tracks played</t>
  </si>
  <si>
    <t>No of times track played</t>
  </si>
  <si>
    <t>% of gigs track played at</t>
  </si>
  <si>
    <t>Red numbers</t>
  </si>
  <si>
    <t>Instrumental version</t>
  </si>
  <si>
    <t>Numbers</t>
  </si>
  <si>
    <t>=</t>
  </si>
  <si>
    <t>Italics</t>
  </si>
  <si>
    <t>Based on printed set list - unlikely to be correct</t>
  </si>
  <si>
    <t>Peel Tribute Concert</t>
  </si>
  <si>
    <t>Islington Academy, London</t>
  </si>
  <si>
    <t>1st Encore</t>
  </si>
  <si>
    <t>2nd Encore</t>
  </si>
  <si>
    <t>Yellow shading</t>
  </si>
  <si>
    <t>Blue shading</t>
  </si>
  <si>
    <t>Big New Prinz</t>
  </si>
  <si>
    <t>Midnight in Aspen</t>
  </si>
  <si>
    <t>When in set played (Zeros as at Huddersfield indicate not sure of order)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</si>
</sst>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  <numFmt numFmtId="169" formatCode="[$-809]d\ mmmm\ yyyy;@"/>
    <numFmt numFmtId="170" formatCode="dd/mm/yy;@"/>
    <numFmt numFmtId="171" formatCode="mmm\-yyyy"/>
  </numFmts>
  <fonts count="7">
    <font>
      <sz val="10"/>
      <name val="Arial"/>
      <family val="0"/>
    </font>
    <font>
      <sz val="9"/>
      <color indexed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0"/>
      <color indexed="10"/>
      <name val="Arial"/>
      <family val="0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textRotation="90"/>
    </xf>
    <xf numFmtId="170" fontId="0" fillId="0" borderId="0" xfId="0" applyNumberFormat="1" applyAlignment="1">
      <alignment textRotation="90"/>
    </xf>
    <xf numFmtId="0" fontId="0" fillId="0" borderId="0" xfId="0" applyAlignment="1">
      <alignment horizontal="center" textRotation="90"/>
    </xf>
    <xf numFmtId="170" fontId="0" fillId="0" borderId="0" xfId="0" applyNumberFormat="1" applyAlignment="1">
      <alignment horizontal="center" textRotation="90"/>
    </xf>
    <xf numFmtId="0" fontId="0" fillId="0" borderId="0" xfId="0" applyAlignment="1" quotePrefix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70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right"/>
    </xf>
    <xf numFmtId="0" fontId="0" fillId="3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2" borderId="0" xfId="0" applyFill="1" applyAlignment="1" quotePrefix="1">
      <alignment horizontal="center"/>
    </xf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0" fillId="4" borderId="0" xfId="0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statcounter.com/" TargetMode="External" /><Relationship Id="rId3" Type="http://schemas.openxmlformats.org/officeDocument/2006/relationships/hyperlink" Target="http://www.statcounter.com/" TargetMode="External" /><Relationship Id="rId4" Type="http://schemas.openxmlformats.org/officeDocument/2006/relationships/hyperlink" Target="http://www.statcounter.com/" TargetMode="External" /><Relationship Id="rId5" Type="http://schemas.openxmlformats.org/officeDocument/2006/relationships/hyperlink" Target="http://www.statcounter.com/" TargetMode="External" /><Relationship Id="rId6" Type="http://schemas.openxmlformats.org/officeDocument/2006/relationships/hyperlink" Target="http://www.statcounter.com/" TargetMode="External" /><Relationship Id="rId7" Type="http://schemas.openxmlformats.org/officeDocument/2006/relationships/hyperlink" Target="http://www.statcounter.com/" TargetMode="External" /><Relationship Id="rId8" Type="http://schemas.openxmlformats.org/officeDocument/2006/relationships/hyperlink" Target="http://www.statcounter.com/" TargetMode="External" /><Relationship Id="rId9" Type="http://schemas.openxmlformats.org/officeDocument/2006/relationships/hyperlink" Target="http://www.statcounter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1" name="Picture 1" descr="hit counter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3200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</xdr:colOff>
      <xdr:row>14</xdr:row>
      <xdr:rowOff>9525</xdr:rowOff>
    </xdr:to>
    <xdr:pic>
      <xdr:nvPicPr>
        <xdr:cNvPr id="2" name="Picture 2" descr="hit counter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4171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9525</xdr:colOff>
      <xdr:row>6</xdr:row>
      <xdr:rowOff>9525</xdr:rowOff>
    </xdr:to>
    <xdr:pic>
      <xdr:nvPicPr>
        <xdr:cNvPr id="3" name="Picture 5" descr="hit counter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2876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9525</xdr:colOff>
      <xdr:row>4</xdr:row>
      <xdr:rowOff>9525</xdr:rowOff>
    </xdr:to>
    <xdr:pic>
      <xdr:nvPicPr>
        <xdr:cNvPr id="4" name="Picture 6" descr="hit counter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255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8"/>
  <sheetViews>
    <sheetView tabSelected="1" workbookViewId="0" topLeftCell="A16">
      <selection activeCell="W34" sqref="W34"/>
    </sheetView>
  </sheetViews>
  <sheetFormatPr defaultColWidth="9.140625" defaultRowHeight="12.75"/>
  <cols>
    <col min="1" max="1" width="25.8515625" style="0" bestFit="1" customWidth="1"/>
    <col min="2" max="2" width="3.28125" style="7" bestFit="1" customWidth="1"/>
    <col min="3" max="3" width="3.28125" style="7" customWidth="1"/>
    <col min="4" max="26" width="3.28125" style="7" bestFit="1" customWidth="1"/>
    <col min="27" max="27" width="2.00390625" style="0" customWidth="1"/>
    <col min="28" max="28" width="7.421875" style="0" customWidth="1"/>
    <col min="29" max="29" width="7.00390625" style="7" customWidth="1"/>
  </cols>
  <sheetData>
    <row r="1" spans="2:29" s="1" customFormat="1" ht="132.75"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53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54</v>
      </c>
      <c r="Y1" s="3" t="s">
        <v>54</v>
      </c>
      <c r="Z1" s="3" t="s">
        <v>20</v>
      </c>
      <c r="AB1" s="14" t="s">
        <v>45</v>
      </c>
      <c r="AC1" s="15" t="s">
        <v>46</v>
      </c>
    </row>
    <row r="2" spans="2:29" s="2" customFormat="1" ht="42.75">
      <c r="B2" s="4">
        <v>38626</v>
      </c>
      <c r="C2" s="4">
        <v>38627</v>
      </c>
      <c r="D2" s="4">
        <v>38629</v>
      </c>
      <c r="E2" s="4">
        <v>38630</v>
      </c>
      <c r="F2" s="4">
        <v>38631</v>
      </c>
      <c r="G2" s="4">
        <v>38632</v>
      </c>
      <c r="H2" s="4">
        <v>38633</v>
      </c>
      <c r="I2" s="4">
        <v>38634</v>
      </c>
      <c r="J2" s="4">
        <v>38635</v>
      </c>
      <c r="K2" s="4">
        <v>38636</v>
      </c>
      <c r="L2" s="4">
        <v>38637</v>
      </c>
      <c r="M2" s="4">
        <v>38641</v>
      </c>
      <c r="N2" s="4">
        <v>38642</v>
      </c>
      <c r="O2" s="4">
        <v>38644</v>
      </c>
      <c r="P2" s="4">
        <v>38645</v>
      </c>
      <c r="Q2" s="4">
        <v>38646</v>
      </c>
      <c r="R2" s="4">
        <v>38648</v>
      </c>
      <c r="S2" s="4">
        <v>38649</v>
      </c>
      <c r="T2" s="4">
        <v>38651</v>
      </c>
      <c r="U2" s="4">
        <v>38652</v>
      </c>
      <c r="V2" s="4">
        <v>38654</v>
      </c>
      <c r="W2" s="4">
        <v>38655</v>
      </c>
      <c r="X2" s="4">
        <v>38658</v>
      </c>
      <c r="Y2" s="4">
        <v>38659</v>
      </c>
      <c r="Z2" s="4">
        <v>38662</v>
      </c>
      <c r="AB2" s="12"/>
      <c r="AC2" s="13"/>
    </row>
    <row r="3" spans="1:29" ht="12.75">
      <c r="A3" t="s">
        <v>22</v>
      </c>
      <c r="B3" s="5">
        <v>2</v>
      </c>
      <c r="C3" s="6">
        <v>0</v>
      </c>
      <c r="D3" s="7">
        <v>1</v>
      </c>
      <c r="E3" s="7">
        <v>1</v>
      </c>
      <c r="F3" s="7">
        <v>2</v>
      </c>
      <c r="G3" s="7">
        <v>2</v>
      </c>
      <c r="H3" s="7">
        <v>2</v>
      </c>
      <c r="I3" s="7">
        <v>3</v>
      </c>
      <c r="J3" s="7">
        <v>3</v>
      </c>
      <c r="K3" s="7">
        <v>3</v>
      </c>
      <c r="L3" s="7">
        <v>2</v>
      </c>
      <c r="M3" s="7">
        <v>8</v>
      </c>
      <c r="N3" s="7">
        <v>5</v>
      </c>
      <c r="O3" s="7">
        <v>6</v>
      </c>
      <c r="P3" s="7">
        <v>6</v>
      </c>
      <c r="Q3" s="19">
        <v>2</v>
      </c>
      <c r="R3" s="7">
        <v>6</v>
      </c>
      <c r="S3" s="7">
        <v>2</v>
      </c>
      <c r="T3" s="7">
        <v>3</v>
      </c>
      <c r="U3" s="7">
        <v>4</v>
      </c>
      <c r="V3" s="7">
        <v>2</v>
      </c>
      <c r="W3" s="7">
        <v>2</v>
      </c>
      <c r="X3" s="7">
        <v>4</v>
      </c>
      <c r="Y3" s="7">
        <v>4</v>
      </c>
      <c r="Z3" s="7">
        <v>3</v>
      </c>
      <c r="AB3" s="7">
        <f aca="true" t="shared" si="0" ref="AB3:AB27">COUNTA(B3:Z3)</f>
        <v>25</v>
      </c>
      <c r="AC3" s="10">
        <f aca="true" t="shared" si="1" ref="AC3:AC27">SUM(AB3*100/25)</f>
        <v>100</v>
      </c>
    </row>
    <row r="4" spans="1:29" ht="12.75">
      <c r="A4" t="s">
        <v>23</v>
      </c>
      <c r="B4" s="5">
        <v>3</v>
      </c>
      <c r="C4" s="6">
        <v>0</v>
      </c>
      <c r="D4" s="7">
        <v>2</v>
      </c>
      <c r="E4" s="7">
        <v>2</v>
      </c>
      <c r="F4" s="7">
        <v>3</v>
      </c>
      <c r="G4" s="7">
        <v>3</v>
      </c>
      <c r="H4" s="7">
        <v>3</v>
      </c>
      <c r="I4" s="7">
        <v>13</v>
      </c>
      <c r="J4" s="7">
        <v>8</v>
      </c>
      <c r="K4" s="7">
        <v>7</v>
      </c>
      <c r="L4" s="7">
        <v>1</v>
      </c>
      <c r="M4" s="7">
        <v>3</v>
      </c>
      <c r="N4" s="7">
        <v>3</v>
      </c>
      <c r="O4" s="7">
        <v>1</v>
      </c>
      <c r="P4" s="7">
        <v>3</v>
      </c>
      <c r="Q4" s="19">
        <v>9</v>
      </c>
      <c r="R4" s="7">
        <v>3</v>
      </c>
      <c r="S4" s="7">
        <v>8</v>
      </c>
      <c r="T4" s="7">
        <v>7</v>
      </c>
      <c r="U4" s="7">
        <v>5</v>
      </c>
      <c r="V4" s="7">
        <v>4</v>
      </c>
      <c r="W4" s="7">
        <v>3</v>
      </c>
      <c r="X4" s="7">
        <v>3</v>
      </c>
      <c r="Y4" s="7">
        <v>9</v>
      </c>
      <c r="Z4" s="7">
        <v>4</v>
      </c>
      <c r="AB4" s="7">
        <f t="shared" si="0"/>
        <v>25</v>
      </c>
      <c r="AC4" s="10">
        <f t="shared" si="1"/>
        <v>100</v>
      </c>
    </row>
    <row r="5" spans="1:29" ht="12.75">
      <c r="A5" t="s">
        <v>30</v>
      </c>
      <c r="B5" s="5">
        <v>10</v>
      </c>
      <c r="C5" s="7">
        <v>0</v>
      </c>
      <c r="D5" s="7">
        <v>10</v>
      </c>
      <c r="E5" s="7">
        <v>10</v>
      </c>
      <c r="F5" s="7">
        <v>10</v>
      </c>
      <c r="H5" s="7">
        <v>9</v>
      </c>
      <c r="I5" s="7">
        <v>6</v>
      </c>
      <c r="J5" s="7">
        <v>4</v>
      </c>
      <c r="K5" s="7">
        <v>6</v>
      </c>
      <c r="L5" s="8"/>
      <c r="M5" s="7">
        <v>5</v>
      </c>
      <c r="N5" s="7">
        <v>7</v>
      </c>
      <c r="O5" s="7">
        <v>4</v>
      </c>
      <c r="P5" s="7">
        <v>4</v>
      </c>
      <c r="Q5" s="19">
        <v>10</v>
      </c>
      <c r="R5" s="7">
        <v>5</v>
      </c>
      <c r="S5" s="7">
        <v>6</v>
      </c>
      <c r="T5" s="7">
        <v>5</v>
      </c>
      <c r="U5" s="7">
        <v>9</v>
      </c>
      <c r="V5" s="7">
        <v>7</v>
      </c>
      <c r="W5" s="7">
        <v>6</v>
      </c>
      <c r="X5" s="7">
        <v>6</v>
      </c>
      <c r="Y5" s="7">
        <v>6</v>
      </c>
      <c r="Z5" s="7">
        <v>6</v>
      </c>
      <c r="AB5" s="7">
        <f t="shared" si="0"/>
        <v>23</v>
      </c>
      <c r="AC5" s="10">
        <f t="shared" si="1"/>
        <v>92</v>
      </c>
    </row>
    <row r="6" spans="1:29" ht="12.75">
      <c r="A6" t="s">
        <v>25</v>
      </c>
      <c r="B6" s="5">
        <v>5</v>
      </c>
      <c r="C6" s="7">
        <v>0</v>
      </c>
      <c r="D6" s="7">
        <v>8</v>
      </c>
      <c r="E6" s="7">
        <v>8</v>
      </c>
      <c r="F6" s="7">
        <v>8</v>
      </c>
      <c r="G6" s="7">
        <v>12</v>
      </c>
      <c r="H6" s="7">
        <v>7</v>
      </c>
      <c r="I6" s="7">
        <v>7</v>
      </c>
      <c r="J6" s="7">
        <v>9</v>
      </c>
      <c r="K6" s="7">
        <v>5</v>
      </c>
      <c r="M6" s="7">
        <v>4</v>
      </c>
      <c r="N6" s="7">
        <v>4</v>
      </c>
      <c r="O6" s="7">
        <v>2</v>
      </c>
      <c r="Q6" s="19">
        <v>4</v>
      </c>
      <c r="R6" s="7">
        <v>4</v>
      </c>
      <c r="S6" s="24">
        <v>11</v>
      </c>
      <c r="T6" s="7">
        <v>1</v>
      </c>
      <c r="U6" s="7">
        <v>3</v>
      </c>
      <c r="V6" s="7">
        <v>5</v>
      </c>
      <c r="W6" s="7">
        <v>4</v>
      </c>
      <c r="Y6" s="7">
        <v>3</v>
      </c>
      <c r="Z6" s="7">
        <v>11</v>
      </c>
      <c r="AB6" s="7">
        <f t="shared" si="0"/>
        <v>22</v>
      </c>
      <c r="AC6" s="10">
        <f t="shared" si="1"/>
        <v>88</v>
      </c>
    </row>
    <row r="7" spans="1:29" ht="12.75">
      <c r="A7" t="s">
        <v>29</v>
      </c>
      <c r="B7" s="5">
        <v>9</v>
      </c>
      <c r="C7" s="7">
        <v>0</v>
      </c>
      <c r="D7" s="7">
        <v>7</v>
      </c>
      <c r="E7" s="7">
        <v>7</v>
      </c>
      <c r="F7" s="7">
        <v>7</v>
      </c>
      <c r="G7" s="7">
        <v>5</v>
      </c>
      <c r="H7" s="7">
        <v>6</v>
      </c>
      <c r="I7" s="7">
        <v>9</v>
      </c>
      <c r="J7" s="7">
        <v>7</v>
      </c>
      <c r="L7" s="8">
        <v>3</v>
      </c>
      <c r="M7" s="7">
        <v>11</v>
      </c>
      <c r="N7" s="7">
        <v>11</v>
      </c>
      <c r="O7" s="7">
        <v>7</v>
      </c>
      <c r="P7" s="7">
        <v>9</v>
      </c>
      <c r="Q7" s="19">
        <v>13</v>
      </c>
      <c r="R7" s="7">
        <v>11</v>
      </c>
      <c r="S7" s="7">
        <v>5</v>
      </c>
      <c r="U7" s="7">
        <v>8</v>
      </c>
      <c r="V7" s="7">
        <v>10</v>
      </c>
      <c r="W7" s="7">
        <v>9</v>
      </c>
      <c r="Y7" s="7">
        <v>11</v>
      </c>
      <c r="Z7" s="7">
        <v>8</v>
      </c>
      <c r="AB7" s="7">
        <f t="shared" si="0"/>
        <v>22</v>
      </c>
      <c r="AC7" s="10">
        <f t="shared" si="1"/>
        <v>88</v>
      </c>
    </row>
    <row r="8" spans="1:29" ht="12.75">
      <c r="A8" t="s">
        <v>32</v>
      </c>
      <c r="B8" s="5">
        <v>12</v>
      </c>
      <c r="C8" s="7">
        <v>0</v>
      </c>
      <c r="D8" s="7">
        <v>14</v>
      </c>
      <c r="E8" s="7">
        <v>13</v>
      </c>
      <c r="F8" s="7">
        <v>14</v>
      </c>
      <c r="G8" s="7">
        <v>13</v>
      </c>
      <c r="H8" s="7">
        <v>14</v>
      </c>
      <c r="I8" s="7">
        <v>14</v>
      </c>
      <c r="J8" s="9">
        <v>12</v>
      </c>
      <c r="K8" s="7">
        <v>11</v>
      </c>
      <c r="L8" s="7">
        <v>4</v>
      </c>
      <c r="M8" s="7">
        <v>14</v>
      </c>
      <c r="N8" s="7">
        <v>15</v>
      </c>
      <c r="P8" s="7">
        <v>13</v>
      </c>
      <c r="Q8" s="19">
        <v>7</v>
      </c>
      <c r="R8" s="7">
        <v>14</v>
      </c>
      <c r="S8" s="27">
        <v>13</v>
      </c>
      <c r="U8" s="24">
        <v>13</v>
      </c>
      <c r="V8" s="7">
        <v>12</v>
      </c>
      <c r="X8" s="34">
        <v>10</v>
      </c>
      <c r="Z8" s="35">
        <v>12</v>
      </c>
      <c r="AB8" s="7">
        <f t="shared" si="0"/>
        <v>21</v>
      </c>
      <c r="AC8" s="10">
        <f t="shared" si="1"/>
        <v>84</v>
      </c>
    </row>
    <row r="9" spans="1:29" ht="12.75">
      <c r="A9" t="s">
        <v>27</v>
      </c>
      <c r="B9" s="5">
        <v>7</v>
      </c>
      <c r="E9" s="8">
        <v>5</v>
      </c>
      <c r="F9" s="7">
        <v>5</v>
      </c>
      <c r="G9" s="7">
        <v>9</v>
      </c>
      <c r="H9" s="7">
        <v>12</v>
      </c>
      <c r="I9" s="7">
        <v>4</v>
      </c>
      <c r="J9" s="7">
        <v>5</v>
      </c>
      <c r="M9" s="7">
        <v>6</v>
      </c>
      <c r="N9" s="7">
        <v>9</v>
      </c>
      <c r="P9" s="7">
        <v>7</v>
      </c>
      <c r="Q9" s="19">
        <v>11</v>
      </c>
      <c r="R9" s="7">
        <v>8</v>
      </c>
      <c r="S9" s="7">
        <v>10</v>
      </c>
      <c r="T9" s="7">
        <v>9</v>
      </c>
      <c r="U9" s="7">
        <v>10</v>
      </c>
      <c r="V9" s="7">
        <v>8</v>
      </c>
      <c r="W9" s="7">
        <v>10</v>
      </c>
      <c r="X9" s="9">
        <v>9</v>
      </c>
      <c r="Y9" s="9">
        <v>12</v>
      </c>
      <c r="Z9" s="7">
        <v>10</v>
      </c>
      <c r="AB9" s="7">
        <f t="shared" si="0"/>
        <v>20</v>
      </c>
      <c r="AC9" s="10">
        <f t="shared" si="1"/>
        <v>80</v>
      </c>
    </row>
    <row r="10" spans="1:29" ht="12.75">
      <c r="A10" t="s">
        <v>60</v>
      </c>
      <c r="B10" s="32">
        <v>13</v>
      </c>
      <c r="D10" s="7">
        <v>9</v>
      </c>
      <c r="E10" s="7">
        <v>9</v>
      </c>
      <c r="F10" s="7">
        <v>9</v>
      </c>
      <c r="G10" s="7">
        <v>4</v>
      </c>
      <c r="H10" s="7">
        <v>8</v>
      </c>
      <c r="I10" s="7">
        <v>10</v>
      </c>
      <c r="K10" s="7">
        <v>4</v>
      </c>
      <c r="M10" s="7">
        <v>7</v>
      </c>
      <c r="N10" s="7">
        <v>6</v>
      </c>
      <c r="O10" s="7">
        <v>5</v>
      </c>
      <c r="P10" s="7">
        <v>5</v>
      </c>
      <c r="Q10" s="33">
        <v>15</v>
      </c>
      <c r="R10" s="7">
        <v>7</v>
      </c>
      <c r="U10" s="7">
        <v>6</v>
      </c>
      <c r="V10" s="7">
        <v>6</v>
      </c>
      <c r="W10" s="7">
        <v>5</v>
      </c>
      <c r="X10" s="7">
        <v>5</v>
      </c>
      <c r="Y10" s="7">
        <v>5</v>
      </c>
      <c r="Z10" s="7">
        <v>5</v>
      </c>
      <c r="AB10" s="7">
        <f t="shared" si="0"/>
        <v>20</v>
      </c>
      <c r="AC10" s="10">
        <f t="shared" si="1"/>
        <v>80</v>
      </c>
    </row>
    <row r="11" spans="1:29" ht="12.75">
      <c r="A11" t="s">
        <v>24</v>
      </c>
      <c r="B11" s="5">
        <v>4</v>
      </c>
      <c r="C11" s="7">
        <v>0</v>
      </c>
      <c r="D11" s="7">
        <v>3</v>
      </c>
      <c r="E11" s="7">
        <v>3</v>
      </c>
      <c r="F11" s="7">
        <v>13</v>
      </c>
      <c r="H11" s="7">
        <v>10</v>
      </c>
      <c r="I11" s="7">
        <v>11</v>
      </c>
      <c r="J11" s="7">
        <v>10</v>
      </c>
      <c r="K11" s="7">
        <v>2</v>
      </c>
      <c r="M11" s="7">
        <v>9</v>
      </c>
      <c r="N11" s="7">
        <v>8</v>
      </c>
      <c r="P11" s="7">
        <v>8</v>
      </c>
      <c r="Q11" s="19">
        <v>5</v>
      </c>
      <c r="R11" s="7">
        <v>9</v>
      </c>
      <c r="T11" s="7">
        <v>10</v>
      </c>
      <c r="U11" s="24">
        <v>12</v>
      </c>
      <c r="V11" s="7">
        <v>3</v>
      </c>
      <c r="X11" s="7">
        <v>2</v>
      </c>
      <c r="Y11" s="7">
        <v>2</v>
      </c>
      <c r="AB11" s="7">
        <f t="shared" si="0"/>
        <v>19</v>
      </c>
      <c r="AC11" s="10">
        <f t="shared" si="1"/>
        <v>76</v>
      </c>
    </row>
    <row r="12" spans="1:29" ht="12.75">
      <c r="A12" t="s">
        <v>37</v>
      </c>
      <c r="D12" s="7">
        <v>12</v>
      </c>
      <c r="F12" s="7">
        <v>1</v>
      </c>
      <c r="G12" s="7">
        <v>7</v>
      </c>
      <c r="H12" s="7">
        <v>1</v>
      </c>
      <c r="I12" s="7">
        <v>1</v>
      </c>
      <c r="J12" s="9">
        <v>1</v>
      </c>
      <c r="M12" s="7">
        <v>1</v>
      </c>
      <c r="N12" s="7">
        <v>1</v>
      </c>
      <c r="P12" s="7">
        <v>1</v>
      </c>
      <c r="Q12" s="19">
        <v>14</v>
      </c>
      <c r="R12" s="7">
        <v>1</v>
      </c>
      <c r="S12" s="7">
        <v>1</v>
      </c>
      <c r="T12" s="7">
        <v>8</v>
      </c>
      <c r="U12" s="7">
        <v>1</v>
      </c>
      <c r="V12" s="7">
        <v>1</v>
      </c>
      <c r="W12" s="7">
        <v>1</v>
      </c>
      <c r="X12" s="7">
        <v>1</v>
      </c>
      <c r="Y12" s="7">
        <v>1</v>
      </c>
      <c r="Z12" s="7">
        <v>1</v>
      </c>
      <c r="AB12" s="7">
        <f t="shared" si="0"/>
        <v>19</v>
      </c>
      <c r="AC12" s="10">
        <f t="shared" si="1"/>
        <v>76</v>
      </c>
    </row>
    <row r="13" spans="1:29" ht="12.75">
      <c r="A13" t="s">
        <v>31</v>
      </c>
      <c r="B13" s="5">
        <v>11</v>
      </c>
      <c r="C13" s="7">
        <v>0</v>
      </c>
      <c r="D13" s="7">
        <v>11</v>
      </c>
      <c r="E13" s="7">
        <v>11</v>
      </c>
      <c r="F13" s="7">
        <v>11</v>
      </c>
      <c r="H13" s="7">
        <v>11</v>
      </c>
      <c r="J13" s="9">
        <v>11</v>
      </c>
      <c r="K13" s="7">
        <v>10</v>
      </c>
      <c r="M13" s="7">
        <v>10</v>
      </c>
      <c r="N13" s="7">
        <v>13</v>
      </c>
      <c r="P13" s="7">
        <v>11</v>
      </c>
      <c r="Q13" s="19">
        <v>8</v>
      </c>
      <c r="R13" s="7">
        <v>10</v>
      </c>
      <c r="S13" s="7">
        <v>9</v>
      </c>
      <c r="T13" s="7">
        <v>11</v>
      </c>
      <c r="U13" s="7">
        <v>11</v>
      </c>
      <c r="V13" s="7">
        <v>11</v>
      </c>
      <c r="Z13" s="27">
        <v>15</v>
      </c>
      <c r="AB13" s="7">
        <f t="shared" si="0"/>
        <v>18</v>
      </c>
      <c r="AC13" s="10">
        <f t="shared" si="1"/>
        <v>72</v>
      </c>
    </row>
    <row r="14" spans="1:29" ht="12.75">
      <c r="A14" t="s">
        <v>21</v>
      </c>
      <c r="B14" s="5">
        <v>1</v>
      </c>
      <c r="C14" s="6"/>
      <c r="E14" s="7">
        <v>12</v>
      </c>
      <c r="F14" s="7">
        <v>12</v>
      </c>
      <c r="G14" s="7">
        <v>1</v>
      </c>
      <c r="H14" s="7">
        <v>13</v>
      </c>
      <c r="I14" s="7">
        <v>2</v>
      </c>
      <c r="J14" s="7">
        <v>2</v>
      </c>
      <c r="K14" s="7">
        <v>1</v>
      </c>
      <c r="M14" s="7">
        <v>2</v>
      </c>
      <c r="N14" s="7">
        <v>2</v>
      </c>
      <c r="P14" s="7">
        <v>2</v>
      </c>
      <c r="Q14" s="19">
        <v>3</v>
      </c>
      <c r="R14" s="7">
        <v>2</v>
      </c>
      <c r="S14" s="7">
        <v>3</v>
      </c>
      <c r="T14" s="7">
        <v>2</v>
      </c>
      <c r="W14" s="7">
        <v>7</v>
      </c>
      <c r="X14" s="7">
        <v>8</v>
      </c>
      <c r="Z14" s="7">
        <v>2</v>
      </c>
      <c r="AB14" s="7">
        <f t="shared" si="0"/>
        <v>18</v>
      </c>
      <c r="AC14" s="10">
        <f t="shared" si="1"/>
        <v>72</v>
      </c>
    </row>
    <row r="15" spans="1:29" ht="12.75">
      <c r="A15" t="s">
        <v>28</v>
      </c>
      <c r="B15" s="5">
        <v>8</v>
      </c>
      <c r="C15" s="7">
        <v>0</v>
      </c>
      <c r="D15" s="7">
        <v>6</v>
      </c>
      <c r="E15" s="7">
        <v>6</v>
      </c>
      <c r="F15" s="7">
        <v>6</v>
      </c>
      <c r="G15" s="7">
        <v>6</v>
      </c>
      <c r="H15" s="7">
        <v>5</v>
      </c>
      <c r="I15" s="7">
        <v>8</v>
      </c>
      <c r="J15" s="7">
        <v>6</v>
      </c>
      <c r="K15" s="7">
        <v>8</v>
      </c>
      <c r="L15" s="8"/>
      <c r="N15" s="7">
        <v>10</v>
      </c>
      <c r="O15" s="7">
        <v>3</v>
      </c>
      <c r="Q15" s="19"/>
      <c r="S15" s="7">
        <v>4</v>
      </c>
      <c r="U15" s="7">
        <v>7</v>
      </c>
      <c r="V15" s="7">
        <v>9</v>
      </c>
      <c r="Y15" s="7">
        <v>10</v>
      </c>
      <c r="Z15" s="7">
        <v>7</v>
      </c>
      <c r="AB15" s="7">
        <f t="shared" si="0"/>
        <v>17</v>
      </c>
      <c r="AC15" s="10">
        <f t="shared" si="1"/>
        <v>68</v>
      </c>
    </row>
    <row r="16" spans="1:29" ht="12.75">
      <c r="A16" t="s">
        <v>26</v>
      </c>
      <c r="B16" s="5">
        <v>6</v>
      </c>
      <c r="C16" s="7">
        <v>0</v>
      </c>
      <c r="D16" s="7">
        <v>4</v>
      </c>
      <c r="E16" s="7">
        <v>4</v>
      </c>
      <c r="F16" s="7">
        <v>4</v>
      </c>
      <c r="G16" s="7">
        <v>10</v>
      </c>
      <c r="H16" s="7">
        <v>4</v>
      </c>
      <c r="M16" s="7">
        <v>12</v>
      </c>
      <c r="N16" s="7">
        <v>12</v>
      </c>
      <c r="O16" s="7">
        <v>8</v>
      </c>
      <c r="P16" s="7">
        <v>10</v>
      </c>
      <c r="Q16" s="19">
        <v>6</v>
      </c>
      <c r="R16" s="7">
        <v>12</v>
      </c>
      <c r="T16" s="7">
        <v>4</v>
      </c>
      <c r="Y16" s="7">
        <v>7</v>
      </c>
      <c r="Z16" s="7">
        <v>9</v>
      </c>
      <c r="AB16" s="7">
        <f t="shared" si="0"/>
        <v>16</v>
      </c>
      <c r="AC16" s="10">
        <f t="shared" si="1"/>
        <v>64</v>
      </c>
    </row>
    <row r="17" spans="1:29" ht="12.75">
      <c r="A17" t="s">
        <v>35</v>
      </c>
      <c r="B17" s="32">
        <v>16</v>
      </c>
      <c r="C17" s="7">
        <v>0</v>
      </c>
      <c r="F17" s="24">
        <v>15</v>
      </c>
      <c r="I17" s="24">
        <v>15</v>
      </c>
      <c r="K17" s="9">
        <v>12</v>
      </c>
      <c r="M17" s="24">
        <v>15</v>
      </c>
      <c r="N17" s="24">
        <v>17</v>
      </c>
      <c r="P17" s="24">
        <v>14</v>
      </c>
      <c r="Q17" s="33">
        <v>16</v>
      </c>
      <c r="R17" s="24">
        <v>15</v>
      </c>
      <c r="V17" s="24">
        <v>13</v>
      </c>
      <c r="Z17" s="27">
        <v>14</v>
      </c>
      <c r="AB17" s="7">
        <f t="shared" si="0"/>
        <v>12</v>
      </c>
      <c r="AC17" s="10">
        <f t="shared" si="1"/>
        <v>48</v>
      </c>
    </row>
    <row r="18" spans="1:29" ht="12.75">
      <c r="A18" t="s">
        <v>39</v>
      </c>
      <c r="C18" s="7">
        <v>0</v>
      </c>
      <c r="M18" s="7">
        <v>13</v>
      </c>
      <c r="N18" s="7">
        <v>14</v>
      </c>
      <c r="P18" s="7">
        <v>12</v>
      </c>
      <c r="Q18" s="19"/>
      <c r="R18" s="7">
        <v>13</v>
      </c>
      <c r="T18" s="7">
        <v>6</v>
      </c>
      <c r="Y18" s="7">
        <v>8</v>
      </c>
      <c r="Z18" s="35">
        <v>13</v>
      </c>
      <c r="AB18" s="7">
        <f t="shared" si="0"/>
        <v>8</v>
      </c>
      <c r="AC18" s="10">
        <f t="shared" si="1"/>
        <v>32</v>
      </c>
    </row>
    <row r="19" spans="1:29" ht="12.75">
      <c r="A19" t="s">
        <v>33</v>
      </c>
      <c r="B19" s="32">
        <v>14</v>
      </c>
      <c r="C19" s="7">
        <v>0</v>
      </c>
      <c r="D19" s="7">
        <v>15</v>
      </c>
      <c r="I19" s="7">
        <v>5</v>
      </c>
      <c r="Q19" s="19">
        <v>1</v>
      </c>
      <c r="S19" s="27">
        <v>12</v>
      </c>
      <c r="W19" s="7">
        <v>8</v>
      </c>
      <c r="AB19" s="7">
        <f t="shared" si="0"/>
        <v>7</v>
      </c>
      <c r="AC19" s="10">
        <f t="shared" si="1"/>
        <v>28</v>
      </c>
    </row>
    <row r="20" spans="1:29" ht="12.75">
      <c r="A20" t="s">
        <v>34</v>
      </c>
      <c r="B20" s="32">
        <v>15</v>
      </c>
      <c r="C20" s="7">
        <v>0</v>
      </c>
      <c r="Q20" s="33">
        <v>17</v>
      </c>
      <c r="V20" s="24">
        <v>14</v>
      </c>
      <c r="AB20" s="7">
        <f t="shared" si="0"/>
        <v>4</v>
      </c>
      <c r="AC20" s="10">
        <f t="shared" si="1"/>
        <v>16</v>
      </c>
    </row>
    <row r="21" spans="1:29" ht="12.75">
      <c r="A21" t="s">
        <v>40</v>
      </c>
      <c r="G21" s="7">
        <v>8</v>
      </c>
      <c r="I21" s="7">
        <v>12</v>
      </c>
      <c r="N21" s="24">
        <v>16</v>
      </c>
      <c r="Q21" s="19"/>
      <c r="AB21" s="7">
        <f t="shared" si="0"/>
        <v>3</v>
      </c>
      <c r="AC21" s="10">
        <f t="shared" si="1"/>
        <v>12</v>
      </c>
    </row>
    <row r="22" spans="1:29" ht="12.75">
      <c r="A22" t="s">
        <v>41</v>
      </c>
      <c r="G22" s="7">
        <v>11</v>
      </c>
      <c r="Q22" s="19">
        <v>12</v>
      </c>
      <c r="U22" s="7">
        <v>2</v>
      </c>
      <c r="AB22" s="7">
        <f t="shared" si="0"/>
        <v>3</v>
      </c>
      <c r="AC22" s="10">
        <f t="shared" si="1"/>
        <v>12</v>
      </c>
    </row>
    <row r="23" spans="1:29" ht="12.75">
      <c r="A23" t="s">
        <v>38</v>
      </c>
      <c r="C23" s="7">
        <v>0</v>
      </c>
      <c r="D23" s="7">
        <v>13</v>
      </c>
      <c r="Q23" s="19"/>
      <c r="AB23" s="7">
        <f t="shared" si="0"/>
        <v>2</v>
      </c>
      <c r="AC23" s="10">
        <f t="shared" si="1"/>
        <v>8</v>
      </c>
    </row>
    <row r="24" spans="1:29" ht="12.75">
      <c r="A24" t="s">
        <v>42</v>
      </c>
      <c r="K24" s="7">
        <v>9</v>
      </c>
      <c r="Q24" s="19"/>
      <c r="S24" s="7">
        <v>7</v>
      </c>
      <c r="AB24" s="7">
        <f t="shared" si="0"/>
        <v>2</v>
      </c>
      <c r="AC24" s="10">
        <f t="shared" si="1"/>
        <v>8</v>
      </c>
    </row>
    <row r="25" spans="1:29" ht="12.75">
      <c r="A25" t="s">
        <v>59</v>
      </c>
      <c r="G25" s="24">
        <v>14</v>
      </c>
      <c r="Q25" s="19">
        <v>0</v>
      </c>
      <c r="AB25" s="7">
        <f>COUNTA(B25:Z25)</f>
        <v>2</v>
      </c>
      <c r="AC25" s="10">
        <f t="shared" si="1"/>
        <v>8</v>
      </c>
    </row>
    <row r="26" spans="1:29" ht="12.75">
      <c r="A26" t="s">
        <v>36</v>
      </c>
      <c r="D26" s="7">
        <v>5</v>
      </c>
      <c r="Q26" s="19"/>
      <c r="AB26" s="7">
        <f t="shared" si="0"/>
        <v>1</v>
      </c>
      <c r="AC26" s="10">
        <f t="shared" si="1"/>
        <v>4</v>
      </c>
    </row>
    <row r="27" spans="1:29" ht="12.75">
      <c r="A27" t="s">
        <v>43</v>
      </c>
      <c r="Q27" s="19"/>
      <c r="X27" s="9">
        <v>7</v>
      </c>
      <c r="AB27" s="7">
        <f t="shared" si="0"/>
        <v>1</v>
      </c>
      <c r="AC27" s="10">
        <f t="shared" si="1"/>
        <v>4</v>
      </c>
    </row>
    <row r="28" ht="12.75">
      <c r="Q28" s="19"/>
    </row>
    <row r="29" spans="1:26" ht="13.5" thickBot="1">
      <c r="A29" s="11" t="s">
        <v>44</v>
      </c>
      <c r="B29" s="22">
        <f>+COUNTA(B3:B27)</f>
        <v>16</v>
      </c>
      <c r="C29" s="22">
        <f aca="true" t="shared" si="2" ref="C29:Z29">+COUNTA(C3:C27)</f>
        <v>15</v>
      </c>
      <c r="D29" s="22">
        <f t="shared" si="2"/>
        <v>15</v>
      </c>
      <c r="E29" s="22">
        <f t="shared" si="2"/>
        <v>13</v>
      </c>
      <c r="F29" s="22">
        <f t="shared" si="2"/>
        <v>15</v>
      </c>
      <c r="G29" s="22">
        <f t="shared" si="2"/>
        <v>14</v>
      </c>
      <c r="H29" s="22">
        <f t="shared" si="2"/>
        <v>14</v>
      </c>
      <c r="I29" s="22">
        <f t="shared" si="2"/>
        <v>15</v>
      </c>
      <c r="J29" s="22">
        <f t="shared" si="2"/>
        <v>12</v>
      </c>
      <c r="K29" s="22">
        <f t="shared" si="2"/>
        <v>12</v>
      </c>
      <c r="L29" s="22">
        <f t="shared" si="2"/>
        <v>4</v>
      </c>
      <c r="M29" s="22">
        <f t="shared" si="2"/>
        <v>15</v>
      </c>
      <c r="N29" s="22">
        <f t="shared" si="2"/>
        <v>17</v>
      </c>
      <c r="O29" s="22">
        <f t="shared" si="2"/>
        <v>8</v>
      </c>
      <c r="P29" s="22">
        <f t="shared" si="2"/>
        <v>14</v>
      </c>
      <c r="Q29" s="23">
        <f t="shared" si="2"/>
        <v>18</v>
      </c>
      <c r="R29" s="22">
        <f t="shared" si="2"/>
        <v>15</v>
      </c>
      <c r="S29" s="22">
        <f t="shared" si="2"/>
        <v>13</v>
      </c>
      <c r="T29" s="22">
        <f t="shared" si="2"/>
        <v>11</v>
      </c>
      <c r="U29" s="22">
        <f t="shared" si="2"/>
        <v>13</v>
      </c>
      <c r="V29" s="22">
        <f t="shared" si="2"/>
        <v>14</v>
      </c>
      <c r="W29" s="22">
        <f t="shared" si="2"/>
        <v>10</v>
      </c>
      <c r="X29" s="22">
        <f t="shared" si="2"/>
        <v>10</v>
      </c>
      <c r="Y29" s="22">
        <f t="shared" si="2"/>
        <v>12</v>
      </c>
      <c r="Z29" s="22">
        <f t="shared" si="2"/>
        <v>15</v>
      </c>
    </row>
    <row r="30" ht="13.5" thickTop="1">
      <c r="AA30" s="31"/>
    </row>
    <row r="31" spans="1:3" ht="12.75">
      <c r="A31" s="11" t="s">
        <v>49</v>
      </c>
      <c r="B31" s="5" t="s">
        <v>50</v>
      </c>
      <c r="C31" s="17" t="s">
        <v>61</v>
      </c>
    </row>
    <row r="32" spans="1:3" ht="12.75">
      <c r="A32" s="16" t="s">
        <v>47</v>
      </c>
      <c r="B32" s="5" t="s">
        <v>50</v>
      </c>
      <c r="C32" s="18" t="s">
        <v>48</v>
      </c>
    </row>
    <row r="33" spans="1:3" ht="12.75">
      <c r="A33" s="20" t="s">
        <v>51</v>
      </c>
      <c r="B33" s="5" t="s">
        <v>50</v>
      </c>
      <c r="C33" s="21" t="s">
        <v>52</v>
      </c>
    </row>
    <row r="34" spans="1:6" ht="12.75">
      <c r="A34" s="28" t="s">
        <v>57</v>
      </c>
      <c r="B34" s="5" t="s">
        <v>50</v>
      </c>
      <c r="C34" s="25" t="s">
        <v>55</v>
      </c>
      <c r="D34" s="24"/>
      <c r="E34" s="24"/>
      <c r="F34" s="24"/>
    </row>
    <row r="35" spans="1:6" ht="12.75">
      <c r="A35" s="29" t="s">
        <v>58</v>
      </c>
      <c r="B35" s="5" t="s">
        <v>50</v>
      </c>
      <c r="C35" s="26" t="s">
        <v>56</v>
      </c>
      <c r="D35" s="27"/>
      <c r="E35" s="27"/>
      <c r="F35" s="27"/>
    </row>
    <row r="38" ht="12.75">
      <c r="G38" s="30"/>
    </row>
  </sheetData>
  <printOptions/>
  <pageMargins left="0.75" right="0.75" top="1" bottom="1" header="0.5" footer="0.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Vicki</dc:creator>
  <cp:keywords/>
  <dc:description/>
  <cp:lastModifiedBy>Vicki</cp:lastModifiedBy>
  <cp:lastPrinted>2005-11-05T18:01:08Z</cp:lastPrinted>
  <dcterms:created xsi:type="dcterms:W3CDTF">2005-11-04T19:02:12Z</dcterms:created>
  <dcterms:modified xsi:type="dcterms:W3CDTF">2005-11-07T16:56:17Z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